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9" i="1" l="1"/>
  <c r="D13" i="1"/>
  <c r="D10" i="1"/>
  <c r="D8" i="1"/>
</calcChain>
</file>

<file path=xl/sharedStrings.xml><?xml version="1.0" encoding="utf-8"?>
<sst xmlns="http://schemas.openxmlformats.org/spreadsheetml/2006/main" count="70" uniqueCount="65">
  <si>
    <t>Evidenční číslo</t>
  </si>
  <si>
    <t>Žadatel</t>
  </si>
  <si>
    <t>Projekt</t>
  </si>
  <si>
    <t>Fiche</t>
  </si>
  <si>
    <t>Míra dotace</t>
  </si>
  <si>
    <t>10/12/07</t>
  </si>
  <si>
    <t>Ing. Igor Dobeš, Ph.D.</t>
  </si>
  <si>
    <t>Nákup zemědělské techniky</t>
  </si>
  <si>
    <t>03/12/07</t>
  </si>
  <si>
    <t>Jan Martínek</t>
  </si>
  <si>
    <t>Modernizace Farmy Jana Martínka</t>
  </si>
  <si>
    <t>02/12/07</t>
  </si>
  <si>
    <t>Libor Zeman</t>
  </si>
  <si>
    <t>Modernizace farmy II.</t>
  </si>
  <si>
    <t>04/12/07</t>
  </si>
  <si>
    <t>Zemědělské obchodní družstvo Rožnovsko</t>
  </si>
  <si>
    <t>Pořízení teleskopického nakladače</t>
  </si>
  <si>
    <t>13/12/07</t>
  </si>
  <si>
    <t>Iva Zezulková</t>
  </si>
  <si>
    <t>Hala pro skladování steliva a krmiva</t>
  </si>
  <si>
    <t>05/12/07</t>
  </si>
  <si>
    <t>Miroslav Martínek</t>
  </si>
  <si>
    <t>Rozvoj zemědělské farmy</t>
  </si>
  <si>
    <t>12/12/07</t>
  </si>
  <si>
    <t>Obec Hutisko-Solanec</t>
  </si>
  <si>
    <t>REVITALIZACE VEŘEJNÉHO POHŘEBIŠTĚ V OBCI HUTISKO-SOLANEC</t>
  </si>
  <si>
    <t>11/12/07</t>
  </si>
  <si>
    <t>Zuzana Neřádová</t>
  </si>
  <si>
    <t>Oáza klidu a odpočinku na Valašsku</t>
  </si>
  <si>
    <t>01/12/07</t>
  </si>
  <si>
    <t>František Juroška</t>
  </si>
  <si>
    <t>Pořízení plně hydraulického nakládacího jeřábu pro montáž na podvozek nákladního vozidla</t>
  </si>
  <si>
    <t>09/12/07</t>
  </si>
  <si>
    <t>Obec Zašová</t>
  </si>
  <si>
    <t>Vybavení prostor Kulturního a informačního centra - Zašová</t>
  </si>
  <si>
    <t>14/12/07</t>
  </si>
  <si>
    <t>Obec Vigantice</t>
  </si>
  <si>
    <t>Bezbariérový vstup do školy a oprava schodiště do tělocvičny</t>
  </si>
  <si>
    <t>06/12/07</t>
  </si>
  <si>
    <t>Město Zubří</t>
  </si>
  <si>
    <t>Klub Zubří - modernizace velkého sálu</t>
  </si>
  <si>
    <t>07/12/07</t>
  </si>
  <si>
    <t>Obec Velká Lhota</t>
  </si>
  <si>
    <t>Multifunkční využití obecního úřadu ve Velké Lhotě</t>
  </si>
  <si>
    <t>08/12/07</t>
  </si>
  <si>
    <t>Obec Prostřední Bečva</t>
  </si>
  <si>
    <t>Dětské hřiště v Prostřední Bečvě - Kněhyně</t>
  </si>
  <si>
    <t>Požadovaná dotace</t>
  </si>
  <si>
    <t>Počet obyvatel v NUTS 2</t>
  </si>
  <si>
    <t>Střítež nad Bečvou</t>
  </si>
  <si>
    <t>Zubří</t>
  </si>
  <si>
    <t>Vigantice</t>
  </si>
  <si>
    <t>Valašská Bystřice</t>
  </si>
  <si>
    <t>Hutisko-Solanec</t>
  </si>
  <si>
    <t>Vidče</t>
  </si>
  <si>
    <t>Zašová</t>
  </si>
  <si>
    <t>Velká Lhota</t>
  </si>
  <si>
    <t>Prostřední Bečva</t>
  </si>
  <si>
    <t>FICHE 1 - Modernizace zemědělských podniků</t>
  </si>
  <si>
    <t xml:space="preserve">Místo realizace NUTS 2 </t>
  </si>
  <si>
    <t>FICHE 2 - Obnova a rozvoj vesnic, infrastruktury</t>
  </si>
  <si>
    <t>FICHE 4 - Podpora podnikání v regionu</t>
  </si>
  <si>
    <t>FICHE 5 - Rozvoj obcí, občanská infrastruktura</t>
  </si>
  <si>
    <t>Alokace v rámci Fiche</t>
  </si>
  <si>
    <t>Bodové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</si>
</sst>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6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C11" sqref="C11"/>
    </sheetView>
  </sheetViews>
  <sheetFormatPr defaultRowHeight="15" x14ac:dyDescent="0.25"/>
  <cols>
    <col min="1" max="1" width="14.140625" customWidth="1"/>
    <col min="2" max="2" width="39.28515625" bestFit="1" customWidth="1"/>
    <col min="3" max="3" width="83.85546875" bestFit="1" customWidth="1"/>
    <col min="4" max="4" width="18.28515625" bestFit="1" customWidth="1"/>
    <col min="5" max="5" width="42.28515625" bestFit="1" customWidth="1"/>
    <col min="6" max="6" width="42.28515625" customWidth="1"/>
    <col min="7" max="7" width="11.140625" customWidth="1"/>
    <col min="9" max="9" width="17.42578125" bestFit="1" customWidth="1"/>
  </cols>
  <sheetData>
    <row r="1" spans="1:10" ht="45" x14ac:dyDescent="0.25">
      <c r="A1" s="32" t="s">
        <v>0</v>
      </c>
      <c r="B1" s="32" t="s">
        <v>1</v>
      </c>
      <c r="C1" s="32" t="s">
        <v>2</v>
      </c>
      <c r="D1" s="32" t="s">
        <v>47</v>
      </c>
      <c r="E1" s="32" t="s">
        <v>3</v>
      </c>
      <c r="F1" s="33" t="s">
        <v>63</v>
      </c>
      <c r="G1" s="34" t="s">
        <v>64</v>
      </c>
      <c r="H1" s="34" t="s">
        <v>4</v>
      </c>
      <c r="I1" s="34" t="s">
        <v>59</v>
      </c>
      <c r="J1" s="34" t="s">
        <v>48</v>
      </c>
    </row>
    <row r="2" spans="1:10" x14ac:dyDescent="0.25">
      <c r="A2" s="3" t="s">
        <v>5</v>
      </c>
      <c r="B2" s="4" t="s">
        <v>6</v>
      </c>
      <c r="C2" s="4" t="s">
        <v>7</v>
      </c>
      <c r="D2" s="5">
        <v>140000</v>
      </c>
      <c r="E2" s="6" t="s">
        <v>58</v>
      </c>
      <c r="F2" s="10">
        <v>1800000</v>
      </c>
      <c r="G2" s="1">
        <v>180</v>
      </c>
      <c r="H2" s="2">
        <v>0.5</v>
      </c>
      <c r="I2" s="4" t="s">
        <v>49</v>
      </c>
      <c r="J2" s="4">
        <v>842</v>
      </c>
    </row>
    <row r="3" spans="1:10" x14ac:dyDescent="0.25">
      <c r="A3" s="3" t="s">
        <v>8</v>
      </c>
      <c r="B3" s="4" t="s">
        <v>9</v>
      </c>
      <c r="C3" s="4" t="s">
        <v>10</v>
      </c>
      <c r="D3" s="5">
        <v>124000</v>
      </c>
      <c r="E3" s="7"/>
      <c r="F3" s="11"/>
      <c r="G3" s="1">
        <v>165</v>
      </c>
      <c r="H3" s="2">
        <v>0.5</v>
      </c>
      <c r="I3" s="4" t="s">
        <v>50</v>
      </c>
      <c r="J3" s="4">
        <v>5571</v>
      </c>
    </row>
    <row r="4" spans="1:10" x14ac:dyDescent="0.25">
      <c r="A4" s="3" t="s">
        <v>14</v>
      </c>
      <c r="B4" s="4" t="s">
        <v>15</v>
      </c>
      <c r="C4" s="4" t="s">
        <v>16</v>
      </c>
      <c r="D4" s="5">
        <v>500000</v>
      </c>
      <c r="E4" s="7"/>
      <c r="F4" s="11"/>
      <c r="G4" s="1">
        <v>165</v>
      </c>
      <c r="H4" s="2">
        <v>0.5</v>
      </c>
      <c r="I4" s="4" t="s">
        <v>51</v>
      </c>
      <c r="J4" s="4">
        <v>992</v>
      </c>
    </row>
    <row r="5" spans="1:10" x14ac:dyDescent="0.25">
      <c r="A5" s="3" t="s">
        <v>17</v>
      </c>
      <c r="B5" s="4" t="s">
        <v>18</v>
      </c>
      <c r="C5" s="4" t="s">
        <v>19</v>
      </c>
      <c r="D5" s="5">
        <v>500000</v>
      </c>
      <c r="E5" s="7"/>
      <c r="F5" s="11"/>
      <c r="G5" s="1">
        <v>165</v>
      </c>
      <c r="H5" s="2">
        <v>0.5</v>
      </c>
      <c r="I5" s="4" t="s">
        <v>52</v>
      </c>
      <c r="J5" s="4">
        <v>2265</v>
      </c>
    </row>
    <row r="6" spans="1:10" x14ac:dyDescent="0.25">
      <c r="A6" s="3" t="s">
        <v>11</v>
      </c>
      <c r="B6" s="4" t="s">
        <v>12</v>
      </c>
      <c r="C6" s="4" t="s">
        <v>13</v>
      </c>
      <c r="D6" s="5">
        <v>500000</v>
      </c>
      <c r="E6" s="7"/>
      <c r="F6" s="11"/>
      <c r="G6" s="1">
        <v>165</v>
      </c>
      <c r="H6" s="2">
        <v>0.5</v>
      </c>
      <c r="I6" s="4" t="s">
        <v>50</v>
      </c>
      <c r="J6" s="4">
        <v>5571</v>
      </c>
    </row>
    <row r="7" spans="1:10" x14ac:dyDescent="0.25">
      <c r="A7" s="3" t="s">
        <v>20</v>
      </c>
      <c r="B7" s="4" t="s">
        <v>21</v>
      </c>
      <c r="C7" s="4" t="s">
        <v>22</v>
      </c>
      <c r="D7" s="5">
        <v>600000</v>
      </c>
      <c r="E7" s="8"/>
      <c r="F7" s="12"/>
      <c r="G7" s="1">
        <v>165</v>
      </c>
      <c r="H7" s="2">
        <v>0.6</v>
      </c>
      <c r="I7" s="4" t="s">
        <v>52</v>
      </c>
      <c r="J7" s="4">
        <v>2265</v>
      </c>
    </row>
    <row r="8" spans="1:10" x14ac:dyDescent="0.25">
      <c r="A8" s="29"/>
      <c r="B8" s="30"/>
      <c r="C8" s="31"/>
      <c r="D8" s="18">
        <f>SUM(D2:D7)</f>
        <v>2364000</v>
      </c>
      <c r="E8" s="26"/>
      <c r="F8" s="27"/>
      <c r="G8" s="27"/>
      <c r="H8" s="27"/>
      <c r="I8" s="27"/>
      <c r="J8" s="28"/>
    </row>
    <row r="9" spans="1:10" ht="30" x14ac:dyDescent="0.25">
      <c r="A9" s="3" t="s">
        <v>23</v>
      </c>
      <c r="B9" s="4" t="s">
        <v>24</v>
      </c>
      <c r="C9" s="4" t="s">
        <v>25</v>
      </c>
      <c r="D9" s="5">
        <v>348491</v>
      </c>
      <c r="E9" s="9" t="s">
        <v>60</v>
      </c>
      <c r="F9" s="13">
        <v>350000</v>
      </c>
      <c r="G9" s="1">
        <v>90</v>
      </c>
      <c r="H9" s="2">
        <v>0.61</v>
      </c>
      <c r="I9" s="4" t="s">
        <v>53</v>
      </c>
      <c r="J9" s="4">
        <v>2004</v>
      </c>
    </row>
    <row r="10" spans="1:10" x14ac:dyDescent="0.25">
      <c r="A10" s="20"/>
      <c r="B10" s="21"/>
      <c r="C10" s="21"/>
      <c r="D10" s="18">
        <f>SUM(D9)</f>
        <v>348491</v>
      </c>
      <c r="E10" s="26"/>
      <c r="F10" s="27"/>
      <c r="G10" s="27"/>
      <c r="H10" s="27"/>
      <c r="I10" s="27"/>
      <c r="J10" s="28"/>
    </row>
    <row r="11" spans="1:10" x14ac:dyDescent="0.25">
      <c r="A11" s="3" t="s">
        <v>26</v>
      </c>
      <c r="B11" s="4" t="s">
        <v>27</v>
      </c>
      <c r="C11" s="4" t="s">
        <v>28</v>
      </c>
      <c r="D11" s="5">
        <v>188580</v>
      </c>
      <c r="E11" s="6" t="s">
        <v>61</v>
      </c>
      <c r="F11" s="10">
        <v>350000</v>
      </c>
      <c r="G11" s="1">
        <v>170</v>
      </c>
      <c r="H11" s="2">
        <v>0.6</v>
      </c>
      <c r="I11" s="4" t="s">
        <v>54</v>
      </c>
      <c r="J11" s="4">
        <v>1685</v>
      </c>
    </row>
    <row r="12" spans="1:10" x14ac:dyDescent="0.25">
      <c r="A12" s="3" t="s">
        <v>29</v>
      </c>
      <c r="B12" s="4" t="s">
        <v>30</v>
      </c>
      <c r="C12" s="4" t="s">
        <v>31</v>
      </c>
      <c r="D12" s="5">
        <v>550000</v>
      </c>
      <c r="E12" s="8"/>
      <c r="F12" s="12"/>
      <c r="G12" s="1">
        <v>120</v>
      </c>
      <c r="H12" s="2">
        <v>0.55000000000000004</v>
      </c>
      <c r="I12" s="4" t="s">
        <v>53</v>
      </c>
      <c r="J12" s="4">
        <v>2004</v>
      </c>
    </row>
    <row r="13" spans="1:10" x14ac:dyDescent="0.25">
      <c r="A13" s="20"/>
      <c r="B13" s="21"/>
      <c r="C13" s="21"/>
      <c r="D13" s="18">
        <f>SUM(D11:D12)</f>
        <v>738580</v>
      </c>
      <c r="E13" s="22"/>
      <c r="F13" s="23"/>
      <c r="G13" s="24"/>
      <c r="H13" s="25"/>
      <c r="I13" s="21"/>
      <c r="J13" s="21"/>
    </row>
    <row r="14" spans="1:10" x14ac:dyDescent="0.25">
      <c r="A14" s="3" t="s">
        <v>32</v>
      </c>
      <c r="B14" s="4" t="s">
        <v>33</v>
      </c>
      <c r="C14" s="4" t="s">
        <v>34</v>
      </c>
      <c r="D14" s="5">
        <v>499500</v>
      </c>
      <c r="E14" s="6" t="s">
        <v>62</v>
      </c>
      <c r="F14" s="10">
        <v>1800000</v>
      </c>
      <c r="G14" s="1">
        <v>165</v>
      </c>
      <c r="H14" s="2">
        <v>0.9</v>
      </c>
      <c r="I14" s="4" t="s">
        <v>55</v>
      </c>
      <c r="J14" s="4">
        <v>2945</v>
      </c>
    </row>
    <row r="15" spans="1:10" x14ac:dyDescent="0.25">
      <c r="A15" s="3" t="s">
        <v>35</v>
      </c>
      <c r="B15" s="4" t="s">
        <v>36</v>
      </c>
      <c r="C15" s="4" t="s">
        <v>37</v>
      </c>
      <c r="D15" s="5">
        <v>418500</v>
      </c>
      <c r="E15" s="7"/>
      <c r="F15" s="11"/>
      <c r="G15" s="1">
        <v>155</v>
      </c>
      <c r="H15" s="2">
        <v>0.9</v>
      </c>
      <c r="I15" s="4" t="s">
        <v>51</v>
      </c>
      <c r="J15" s="4">
        <v>992</v>
      </c>
    </row>
    <row r="16" spans="1:10" x14ac:dyDescent="0.25">
      <c r="A16" s="3" t="s">
        <v>38</v>
      </c>
      <c r="B16" s="4" t="s">
        <v>39</v>
      </c>
      <c r="C16" s="4" t="s">
        <v>40</v>
      </c>
      <c r="D16" s="5">
        <v>499998</v>
      </c>
      <c r="E16" s="7"/>
      <c r="F16" s="11"/>
      <c r="G16" s="1">
        <v>155</v>
      </c>
      <c r="H16" s="2">
        <v>0.9</v>
      </c>
      <c r="I16" s="4" t="s">
        <v>50</v>
      </c>
      <c r="J16" s="4">
        <v>5571</v>
      </c>
    </row>
    <row r="17" spans="1:10" x14ac:dyDescent="0.25">
      <c r="A17" s="3" t="s">
        <v>41</v>
      </c>
      <c r="B17" s="4" t="s">
        <v>42</v>
      </c>
      <c r="C17" s="4" t="s">
        <v>43</v>
      </c>
      <c r="D17" s="5">
        <v>351299</v>
      </c>
      <c r="E17" s="7"/>
      <c r="F17" s="11"/>
      <c r="G17" s="1">
        <v>145</v>
      </c>
      <c r="H17" s="2">
        <v>0.9</v>
      </c>
      <c r="I17" s="4" t="s">
        <v>56</v>
      </c>
      <c r="J17" s="4">
        <v>492</v>
      </c>
    </row>
    <row r="18" spans="1:10" x14ac:dyDescent="0.25">
      <c r="A18" s="3" t="s">
        <v>44</v>
      </c>
      <c r="B18" s="4" t="s">
        <v>45</v>
      </c>
      <c r="C18" s="4" t="s">
        <v>46</v>
      </c>
      <c r="D18" s="5">
        <v>354790</v>
      </c>
      <c r="E18" s="8"/>
      <c r="F18" s="12"/>
      <c r="G18" s="1">
        <v>145</v>
      </c>
      <c r="H18" s="2">
        <v>0.9</v>
      </c>
      <c r="I18" s="4" t="s">
        <v>57</v>
      </c>
      <c r="J18" s="4">
        <v>1680</v>
      </c>
    </row>
    <row r="19" spans="1:10" s="14" customFormat="1" x14ac:dyDescent="0.25">
      <c r="A19" s="15"/>
      <c r="B19" s="16"/>
      <c r="C19" s="17"/>
      <c r="D19" s="18">
        <f>SUM(D14:D18)</f>
        <v>2124087</v>
      </c>
      <c r="E19" s="19"/>
      <c r="F19" s="19"/>
      <c r="G19" s="19"/>
      <c r="H19" s="19"/>
      <c r="I19" s="19"/>
      <c r="J19" s="19"/>
    </row>
  </sheetData>
  <mergeCells count="11">
    <mergeCell ref="E19:J19"/>
    <mergeCell ref="A19:C19"/>
    <mergeCell ref="E2:E7"/>
    <mergeCell ref="E11:E12"/>
    <mergeCell ref="E14:E18"/>
    <mergeCell ref="A8:C8"/>
    <mergeCell ref="F2:F7"/>
    <mergeCell ref="F14:F18"/>
    <mergeCell ref="F11:F12"/>
    <mergeCell ref="E8:J8"/>
    <mergeCell ref="E10:J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Neuman</dc:creator>
  <cp:lastModifiedBy>Ondřej Neuman</cp:lastModifiedBy>
  <dcterms:created xsi:type="dcterms:W3CDTF">2012-06-28T06:42:57Z</dcterms:created>
  <dcterms:modified xsi:type="dcterms:W3CDTF">2012-06-28T07:16:04Z</dcterms:modified>
</cp:coreProperties>
</file>